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30" yWindow="450" windowWidth="18600" windowHeight="11175"/>
  </bookViews>
  <sheets>
    <sheet name="Kleingärtnerische Nutzung" sheetId="1" r:id="rId1"/>
  </sheets>
  <definedNames>
    <definedName name="_xlnm.Print_Area" localSheetId="0">'Kleingärtnerische Nutzung'!$A$1:$F$24</definedName>
  </definedNames>
  <calcPr calcId="162913"/>
</workbook>
</file>

<file path=xl/calcChain.xml><?xml version="1.0" encoding="utf-8"?>
<calcChain xmlns="http://schemas.openxmlformats.org/spreadsheetml/2006/main">
  <c r="B6" i="1" l="1"/>
  <c r="D10" i="1" s="1"/>
  <c r="B10" i="1" s="1"/>
  <c r="B24" i="1" l="1"/>
  <c r="B20" i="1"/>
  <c r="B16" i="1"/>
  <c r="F10" i="1"/>
  <c r="F16" i="1" s="1"/>
</calcChain>
</file>

<file path=xl/sharedStrings.xml><?xml version="1.0" encoding="utf-8"?>
<sst xmlns="http://schemas.openxmlformats.org/spreadsheetml/2006/main" count="21" uniqueCount="17">
  <si>
    <t>Kleingärtnerische Nutzung</t>
  </si>
  <si>
    <t>Gartenfläche gemäß Pachtvertrag</t>
  </si>
  <si>
    <t>Gartenfläche</t>
  </si>
  <si>
    <t>Eigene Gestaltungsmöglichkeit</t>
  </si>
  <si>
    <t>Beetfläche</t>
  </si>
  <si>
    <t>Biotope / Ziersträucher / Rasen / Spielbereich / Sitzecken</t>
  </si>
  <si>
    <t>Bäume / Sträucher</t>
  </si>
  <si>
    <t>Rest</t>
  </si>
  <si>
    <t>s. Beispielblatt</t>
  </si>
  <si>
    <t>Gruppe XX Parzelle YY</t>
  </si>
  <si>
    <t>Versiegelung max 6%</t>
  </si>
  <si>
    <r>
      <t>Laube max 24 m</t>
    </r>
    <r>
      <rPr>
        <vertAlign val="superscript"/>
        <sz val="18"/>
        <color theme="1"/>
        <rFont val="Arial"/>
        <family val="2"/>
      </rPr>
      <t>2</t>
    </r>
  </si>
  <si>
    <t>Hauptfläche &gt; 50% Gartenfläche</t>
  </si>
  <si>
    <t>Rest - Gartenfläche</t>
  </si>
  <si>
    <t>Nebenfläche &lt; 50% Gartenfläche</t>
  </si>
  <si>
    <t>~ 23 %</t>
  </si>
  <si>
    <t>~ 54 %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</si>
</sst>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m²&quot;"/>
    <numFmt numFmtId="165" formatCode="#,##0.00&quot; &quot;[$€-407];[Red]&quot;-&quot;#,##0.00&quot; &quot;[$€-407]"/>
  </numFmts>
  <fonts count="7" x14ac:knownFonts="1"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0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vertAlign val="superscript"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00FF0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/>
      <bottom style="thick">
        <color rgb="FFC00000"/>
      </bottom>
      <diagonal/>
    </border>
    <border>
      <left style="thick">
        <color theme="3"/>
      </left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49" fontId="3" fillId="0" borderId="7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4" fillId="2" borderId="0" xfId="0" applyFont="1" applyFill="1"/>
    <xf numFmtId="164" fontId="3" fillId="0" borderId="3" xfId="0" applyNumberFormat="1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/>
    <xf numFmtId="0" fontId="4" fillId="0" borderId="0" xfId="0" applyFont="1" applyProtection="1">
      <protection locked="0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66630</xdr:colOff>
      <xdr:row>4</xdr:row>
      <xdr:rowOff>70200</xdr:rowOff>
    </xdr:from>
    <xdr:ext cx="591840" cy="492119"/>
    <xdr:sp macro="" textlink="">
      <xdr:nvSpPr>
        <xdr:cNvPr id="2" name="Freihandform 1"/>
        <xdr:cNvSpPr/>
      </xdr:nvSpPr>
      <xdr:spPr>
        <a:xfrm flipV="1">
          <a:off x="4600530" y="994125"/>
          <a:ext cx="591840" cy="492119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lIns="0" tIns="0" rIns="0" bIns="0" anchor="ctr" anchorCtr="0" compatLnSpc="0"/>
        <a:lstStyle/>
        <a:p>
          <a:pPr lvl="0" rtl="0" hangingPunct="0">
            <a:buNone/>
            <a:tabLst/>
          </a:pPr>
          <a:endParaRPr lang="de-DE" sz="1200" kern="1200">
            <a:latin typeface="Times New Roman" pitchFamily="18"/>
          </a:endParaRPr>
        </a:p>
      </xdr:txBody>
    </xdr:sp>
    <xdr:clientData/>
  </xdr:oneCellAnchor>
  <xdr:oneCellAnchor>
    <xdr:from>
      <xdr:col>2</xdr:col>
      <xdr:colOff>63060</xdr:colOff>
      <xdr:row>8</xdr:row>
      <xdr:rowOff>88920</xdr:rowOff>
    </xdr:from>
    <xdr:ext cx="591840" cy="492119"/>
    <xdr:sp macro="" textlink="">
      <xdr:nvSpPr>
        <xdr:cNvPr id="5" name="Freihandform 4"/>
        <xdr:cNvSpPr/>
      </xdr:nvSpPr>
      <xdr:spPr>
        <a:xfrm>
          <a:off x="4596960" y="2860695"/>
          <a:ext cx="591840" cy="492119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lIns="0" tIns="0" rIns="0" bIns="0" anchor="ctr" anchorCtr="0" compatLnSpc="0"/>
        <a:lstStyle/>
        <a:p>
          <a:pPr lvl="0" rtl="0" hangingPunct="0">
            <a:buNone/>
            <a:tabLst/>
          </a:pPr>
          <a:endParaRPr lang="de-DE" sz="1200" kern="1200">
            <a:latin typeface="Times New Roman" pitchFamily="18"/>
          </a:endParaRPr>
        </a:p>
      </xdr:txBody>
    </xdr:sp>
    <xdr:clientData/>
  </xdr:oneCellAnchor>
  <xdr:oneCellAnchor>
    <xdr:from>
      <xdr:col>4</xdr:col>
      <xdr:colOff>78180</xdr:colOff>
      <xdr:row>4</xdr:row>
      <xdr:rowOff>70920</xdr:rowOff>
    </xdr:from>
    <xdr:ext cx="591840" cy="492119"/>
    <xdr:sp macro="" textlink="">
      <xdr:nvSpPr>
        <xdr:cNvPr id="3" name="Freihandform 2"/>
        <xdr:cNvSpPr/>
      </xdr:nvSpPr>
      <xdr:spPr>
        <a:xfrm flipH="1" flipV="1">
          <a:off x="7945830" y="994845"/>
          <a:ext cx="591840" cy="492119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lIns="0" tIns="0" rIns="0" bIns="0" anchor="ctr" anchorCtr="0" compatLnSpc="0"/>
        <a:lstStyle/>
        <a:p>
          <a:pPr lvl="0" rtl="0" hangingPunct="0">
            <a:buNone/>
            <a:tabLst/>
          </a:pPr>
          <a:endParaRPr lang="de-DE" sz="1200" kern="1200">
            <a:latin typeface="Times New Roman" pitchFamily="18"/>
          </a:endParaRPr>
        </a:p>
      </xdr:txBody>
    </xdr:sp>
    <xdr:clientData/>
  </xdr:oneCellAnchor>
  <xdr:oneCellAnchor>
    <xdr:from>
      <xdr:col>4</xdr:col>
      <xdr:colOff>95985</xdr:colOff>
      <xdr:row>8</xdr:row>
      <xdr:rowOff>59760</xdr:rowOff>
    </xdr:from>
    <xdr:ext cx="591840" cy="492119"/>
    <xdr:sp macro="" textlink="">
      <xdr:nvSpPr>
        <xdr:cNvPr id="6" name="Freihandform 5"/>
        <xdr:cNvSpPr/>
      </xdr:nvSpPr>
      <xdr:spPr>
        <a:xfrm flipH="1" flipV="1">
          <a:off x="7963635" y="2831535"/>
          <a:ext cx="591840" cy="492119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lIns="0" tIns="0" rIns="0" bIns="0" anchor="ctr" anchorCtr="0" compatLnSpc="0"/>
        <a:lstStyle/>
        <a:p>
          <a:pPr lvl="0" rtl="0" hangingPunct="0">
            <a:buNone/>
            <a:tabLst/>
          </a:pPr>
          <a:endParaRPr lang="de-DE" sz="1200" kern="1200">
            <a:latin typeface="Times New Roman" pitchFamily="18"/>
          </a:endParaRPr>
        </a:p>
      </xdr:txBody>
    </xdr:sp>
    <xdr:clientData/>
  </xdr:oneCellAnchor>
  <xdr:oneCellAnchor>
    <xdr:from>
      <xdr:col>3</xdr:col>
      <xdr:colOff>935686</xdr:colOff>
      <xdr:row>6</xdr:row>
      <xdr:rowOff>16815</xdr:rowOff>
    </xdr:from>
    <xdr:ext cx="492119" cy="591840"/>
    <xdr:sp macro="" textlink="">
      <xdr:nvSpPr>
        <xdr:cNvPr id="7" name="Freihandform 6"/>
        <xdr:cNvSpPr/>
      </xdr:nvSpPr>
      <xdr:spPr>
        <a:xfrm rot="16200000">
          <a:off x="6267451" y="2209800"/>
          <a:ext cx="591840" cy="492119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lIns="0" tIns="0" rIns="0" bIns="0" anchor="ctr" anchorCtr="0" compatLnSpc="0"/>
        <a:lstStyle/>
        <a:p>
          <a:pPr lvl="0" rtl="0" hangingPunct="0">
            <a:buNone/>
            <a:tabLst/>
          </a:pPr>
          <a:endParaRPr lang="de-DE" sz="1200" kern="1200">
            <a:latin typeface="Times New Roman" pitchFamily="18"/>
          </a:endParaRPr>
        </a:p>
      </xdr:txBody>
    </xdr:sp>
    <xdr:clientData/>
  </xdr:oneCellAnchor>
  <xdr:oneCellAnchor>
    <xdr:from>
      <xdr:col>1</xdr:col>
      <xdr:colOff>1390650</xdr:colOff>
      <xdr:row>10</xdr:row>
      <xdr:rowOff>19050</xdr:rowOff>
    </xdr:from>
    <xdr:ext cx="492119" cy="591840"/>
    <xdr:sp macro="" textlink="">
      <xdr:nvSpPr>
        <xdr:cNvPr id="8" name="Freihandform 7"/>
        <xdr:cNvSpPr/>
      </xdr:nvSpPr>
      <xdr:spPr>
        <a:xfrm rot="16200000">
          <a:off x="2159940" y="4059885"/>
          <a:ext cx="591840" cy="492119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lIns="0" tIns="0" rIns="0" bIns="0" anchor="ctr" anchorCtr="0" compatLnSpc="0"/>
        <a:lstStyle/>
        <a:p>
          <a:pPr lvl="0" rtl="0" hangingPunct="0">
            <a:buNone/>
            <a:tabLst/>
          </a:pPr>
          <a:endParaRPr lang="de-DE" sz="1200" kern="1200">
            <a:latin typeface="Times New Roman" pitchFamily="18"/>
          </a:endParaRPr>
        </a:p>
      </xdr:txBody>
    </xdr:sp>
    <xdr:clientData/>
  </xdr:oneCellAnchor>
  <xdr:oneCellAnchor>
    <xdr:from>
      <xdr:col>5</xdr:col>
      <xdr:colOff>1514475</xdr:colOff>
      <xdr:row>10</xdr:row>
      <xdr:rowOff>19050</xdr:rowOff>
    </xdr:from>
    <xdr:ext cx="492119" cy="591840"/>
    <xdr:sp macro="" textlink="">
      <xdr:nvSpPr>
        <xdr:cNvPr id="9" name="Freihandform 8"/>
        <xdr:cNvSpPr/>
      </xdr:nvSpPr>
      <xdr:spPr>
        <a:xfrm rot="16200000">
          <a:off x="10056165" y="4059885"/>
          <a:ext cx="591840" cy="492119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chemeClr val="accent1"/>
        </a:solidFill>
        <a:ln w="25400">
          <a:solidFill>
            <a:schemeClr val="accent1">
              <a:shade val="50000"/>
            </a:schemeClr>
          </a:solidFill>
          <a:prstDash val="solid"/>
        </a:ln>
      </xdr:spPr>
      <xdr:txBody>
        <a:bodyPr vert="horz" lIns="0" tIns="0" rIns="0" bIns="0" anchor="ctr" anchorCtr="0" compatLnSpc="0"/>
        <a:lstStyle/>
        <a:p>
          <a:pPr lvl="0" rtl="0" hangingPunct="0">
            <a:buNone/>
            <a:tabLst/>
          </a:pPr>
          <a:endParaRPr lang="de-DE" sz="1200" kern="1200"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B1" sqref="B1"/>
    </sheetView>
  </sheetViews>
  <sheetFormatPr baseColWidth="10" defaultRowHeight="12.75" x14ac:dyDescent="0.2"/>
  <cols>
    <col min="1" max="1" width="12.28515625" customWidth="1"/>
    <col min="2" max="2" width="55.7109375" customWidth="1"/>
    <col min="3" max="3" width="10.7109375" customWidth="1"/>
    <col min="4" max="4" width="39.28515625" bestFit="1" customWidth="1"/>
    <col min="5" max="5" width="10.85546875" customWidth="1"/>
    <col min="6" max="6" width="55.7109375" customWidth="1"/>
  </cols>
  <sheetData>
    <row r="1" spans="1:6" ht="23.25" x14ac:dyDescent="0.35">
      <c r="B1" s="12" t="s">
        <v>0</v>
      </c>
      <c r="D1" s="25" t="s">
        <v>9</v>
      </c>
    </row>
    <row r="3" spans="1:6" ht="23.25" x14ac:dyDescent="0.35">
      <c r="B3" s="12" t="s">
        <v>1</v>
      </c>
    </row>
    <row r="4" spans="1:6" ht="13.5" thickBot="1" x14ac:dyDescent="0.25">
      <c r="B4" s="1"/>
      <c r="D4" s="1"/>
      <c r="F4" s="1"/>
    </row>
    <row r="5" spans="1:6" ht="48" customHeight="1" thickTop="1" thickBot="1" x14ac:dyDescent="0.25">
      <c r="A5" s="2"/>
      <c r="B5" s="11" t="s">
        <v>10</v>
      </c>
      <c r="C5" s="3"/>
      <c r="D5" s="9" t="s">
        <v>2</v>
      </c>
      <c r="E5" s="2"/>
      <c r="F5" s="9" t="s">
        <v>11</v>
      </c>
    </row>
    <row r="6" spans="1:6" ht="48" customHeight="1" thickTop="1" thickBot="1" x14ac:dyDescent="0.25">
      <c r="A6" s="2"/>
      <c r="B6" s="22">
        <f>SUM(D6*0.06)</f>
        <v>16.079999999999998</v>
      </c>
      <c r="C6" s="3"/>
      <c r="D6" s="23">
        <v>268</v>
      </c>
      <c r="E6" s="2"/>
      <c r="F6" s="23">
        <v>24</v>
      </c>
    </row>
    <row r="7" spans="1:6" ht="24.95" customHeight="1" thickTop="1" x14ac:dyDescent="0.2"/>
    <row r="8" spans="1:6" ht="24.95" customHeight="1" thickBot="1" x14ac:dyDescent="0.25">
      <c r="B8" s="4"/>
      <c r="D8" s="1"/>
      <c r="F8" s="6"/>
    </row>
    <row r="9" spans="1:6" ht="48" thickTop="1" thickBot="1" x14ac:dyDescent="0.25">
      <c r="A9" s="5"/>
      <c r="B9" s="14" t="s">
        <v>12</v>
      </c>
      <c r="C9" s="2"/>
      <c r="D9" s="15" t="s">
        <v>13</v>
      </c>
      <c r="E9" s="7"/>
      <c r="F9" s="20" t="s">
        <v>14</v>
      </c>
    </row>
    <row r="10" spans="1:6" ht="48" customHeight="1" thickTop="1" thickBot="1" x14ac:dyDescent="0.25">
      <c r="A10" s="5"/>
      <c r="B10" s="17">
        <f>SUM(D10/2)</f>
        <v>113.96000000000001</v>
      </c>
      <c r="C10" s="2"/>
      <c r="D10" s="10">
        <f>SUM(D6-B6-F6)</f>
        <v>227.92000000000002</v>
      </c>
      <c r="E10" s="7"/>
      <c r="F10" s="18">
        <f>SUM(D10/2)</f>
        <v>113.96000000000001</v>
      </c>
    </row>
    <row r="11" spans="1:6" ht="24.95" customHeight="1" thickTop="1" x14ac:dyDescent="0.2"/>
    <row r="12" spans="1:6" ht="24.95" customHeight="1" x14ac:dyDescent="0.2"/>
    <row r="13" spans="1:6" ht="23.25" x14ac:dyDescent="0.35">
      <c r="B13" s="21" t="s">
        <v>0</v>
      </c>
      <c r="F13" s="24" t="s">
        <v>3</v>
      </c>
    </row>
    <row r="14" spans="1:6" ht="13.5" thickBot="1" x14ac:dyDescent="0.25">
      <c r="B14" s="4"/>
      <c r="F14" s="6"/>
    </row>
    <row r="15" spans="1:6" ht="48" customHeight="1" thickTop="1" thickBot="1" x14ac:dyDescent="0.4">
      <c r="A15" s="5"/>
      <c r="B15" s="14" t="s">
        <v>4</v>
      </c>
      <c r="C15" s="13" t="s">
        <v>8</v>
      </c>
      <c r="E15" s="8"/>
      <c r="F15" s="16" t="s">
        <v>5</v>
      </c>
    </row>
    <row r="16" spans="1:6" ht="48" customHeight="1" thickTop="1" thickBot="1" x14ac:dyDescent="0.4">
      <c r="A16" s="5"/>
      <c r="B16" s="19">
        <f>SUM(B10*0.23)</f>
        <v>26.210800000000003</v>
      </c>
      <c r="C16" s="13" t="s">
        <v>15</v>
      </c>
      <c r="E16" s="8"/>
      <c r="F16" s="18">
        <f>SUM(F10)</f>
        <v>113.96000000000001</v>
      </c>
    </row>
    <row r="17" spans="1:3" ht="13.5" thickTop="1" x14ac:dyDescent="0.2"/>
    <row r="18" spans="1:3" ht="13.5" thickBot="1" x14ac:dyDescent="0.25">
      <c r="B18" s="4"/>
    </row>
    <row r="19" spans="1:3" ht="48" customHeight="1" thickTop="1" thickBot="1" x14ac:dyDescent="0.4">
      <c r="A19" s="5"/>
      <c r="B19" s="14" t="s">
        <v>6</v>
      </c>
      <c r="C19" s="13" t="s">
        <v>8</v>
      </c>
    </row>
    <row r="20" spans="1:3" ht="48" customHeight="1" thickTop="1" thickBot="1" x14ac:dyDescent="0.4">
      <c r="A20" s="5"/>
      <c r="B20" s="19">
        <f>SUM(B10*0.54)</f>
        <v>61.53840000000001</v>
      </c>
      <c r="C20" s="13" t="s">
        <v>16</v>
      </c>
    </row>
    <row r="21" spans="1:3" ht="13.5" thickTop="1" x14ac:dyDescent="0.2"/>
    <row r="22" spans="1:3" ht="13.5" thickBot="1" x14ac:dyDescent="0.25">
      <c r="B22" s="4"/>
    </row>
    <row r="23" spans="1:3" ht="48" customHeight="1" thickTop="1" thickBot="1" x14ac:dyDescent="0.4">
      <c r="A23" s="5"/>
      <c r="B23" s="14" t="s">
        <v>7</v>
      </c>
      <c r="C23" s="13" t="s">
        <v>8</v>
      </c>
    </row>
    <row r="24" spans="1:3" ht="48" customHeight="1" thickTop="1" thickBot="1" x14ac:dyDescent="0.4">
      <c r="A24" s="5"/>
      <c r="B24" s="19">
        <f>SUM(B10*0.23)</f>
        <v>26.210800000000003</v>
      </c>
      <c r="C24" s="13" t="s">
        <v>15</v>
      </c>
    </row>
    <row r="25" spans="1:3" ht="13.5" thickTop="1" x14ac:dyDescent="0.2"/>
  </sheetData>
  <sheetProtection sheet="1" objects="1" scenarios="1"/>
  <pageMargins left="0" right="0" top="0.82677165354330717" bottom="0.39370078740157483" header="0" footer="0"/>
  <pageSetup paperSize="9" scale="70" fitToWidth="0" fitToHeight="0" pageOrder="overThenDown" orientation="landscape" useFirstPageNumber="1" r:id="rId1"/>
  <headerFooter>
    <oddFooter>&amp;RStand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Kleingärtnerische Nutzung</vt:lpstr>
      <vt:lpstr>'Kleingärtnerische Nutzung'!Druckbereich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Strehl, Stefan</dc:creator>
  <cp:lastModifiedBy>Strehl, Stefan</cp:lastModifiedBy>
  <cp:revision>20</cp:revision>
  <cp:lastPrinted>2023-03-15T08:31:04Z</cp:lastPrinted>
  <dcterms:created xsi:type="dcterms:W3CDTF">2011-01-30T16:35:50Z</dcterms:created>
  <dcterms:modified xsi:type="dcterms:W3CDTF">2023-03-15T08:42:00Z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